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3250" windowHeight="12465" firstSheet="2" activeTab="2"/>
  </bookViews>
  <sheets>
    <sheet name="1. Данные о предприятии" sheetId="3" r:id="rId1"/>
    <sheet name="2. Потребность в финансировании" sheetId="5" r:id="rId2"/>
    <sheet name="3. Понимание понятия облигаций" sheetId="4" r:id="rId3"/>
    <sheet name="4. Барьеры для выхода" sheetId="6" r:id="rId4"/>
    <sheet name="5. Прочие вопросы" sheetId="10" r:id="rId5"/>
    <sheet name="Лист2" sheetId="9" state="hidden" r:id="rId6"/>
    <sheet name="6. Методика расчетов" sheetId="11" r:id="rId7"/>
  </sheets>
  <definedNames>
    <definedName name="_xlnm.Print_Area" localSheetId="4">'5. Прочие вопросы'!$A:$E</definedName>
  </definedNames>
  <calcPr calcId="145621"/>
</workbook>
</file>

<file path=xl/calcChain.xml><?xml version="1.0" encoding="utf-8"?>
<calcChain xmlns="http://schemas.openxmlformats.org/spreadsheetml/2006/main">
  <c r="E2" i="5" l="1"/>
  <c r="E3" i="5"/>
  <c r="E36" i="5" l="1"/>
  <c r="E33" i="5"/>
  <c r="E14" i="5"/>
</calcChain>
</file>

<file path=xl/sharedStrings.xml><?xml version="1.0" encoding="utf-8"?>
<sst xmlns="http://schemas.openxmlformats.org/spreadsheetml/2006/main" count="232" uniqueCount="163">
  <si>
    <t>За последние 12 месяцев пользовалась ли Ваша компания какими-либо мерами государственной поддержки?</t>
  </si>
  <si>
    <t>Укажите максимальную стоимость заимствования денежных средств (в процентах годовых) на цели развития бизнеса, которая является приемлемой для Вашего предприятия:</t>
  </si>
  <si>
    <t>на срок от 3-х до 5-ти лет</t>
  </si>
  <si>
    <t>срок от 5-ти до 10 лет</t>
  </si>
  <si>
    <t>срок более 10 лет</t>
  </si>
  <si>
    <t>Знакомо ли Вашему предприятию понятие "Программа облигаций"?</t>
  </si>
  <si>
    <t>Изучало ли когда-либо Ваше предприятие вопрос о возможности привлечения финансирования путем выпуска облигаций?</t>
  </si>
  <si>
    <t>Имеет ли Ваше предприятие специалистов, обладающих знаниями, необходимыми для организации выпуска облигаций без привлечения сторонних консультантов?</t>
  </si>
  <si>
    <t>не обладаем соответствующим уровнем компетенции</t>
  </si>
  <si>
    <t>затрудняемся оценить все преимущества и недостатки</t>
  </si>
  <si>
    <t>непрозрачная и сложная процедура эмиссии</t>
  </si>
  <si>
    <t>неприемлемая стоимость затрат на организацию выпуска и размещение облигаций (тарифы на услуги консультантов, андеррайтеров и иные расходы)</t>
  </si>
  <si>
    <t>сложности в поиске консультантов, андеррайтеров</t>
  </si>
  <si>
    <t>иные причины (указать какие)</t>
  </si>
  <si>
    <t>Заём</t>
  </si>
  <si>
    <t>Кредит</t>
  </si>
  <si>
    <t>Облигации</t>
  </si>
  <si>
    <t>размер доступного финансирования</t>
  </si>
  <si>
    <t>стоимость финансирования (процентная ставка)</t>
  </si>
  <si>
    <t>скорость получения финансовых ресурсов</t>
  </si>
  <si>
    <t>срок финансирования</t>
  </si>
  <si>
    <t>требования по обеспечению</t>
  </si>
  <si>
    <t>репутация кредитора</t>
  </si>
  <si>
    <t>количество кредиторов</t>
  </si>
  <si>
    <t>возможность получения государственной поддержки (гарантия, поручительство, субсидирование процентной ставки)</t>
  </si>
  <si>
    <t>наличие простого и понятного алгоритма выпуска облигаций</t>
  </si>
  <si>
    <t>повышение уровня компетентности сотрудников предприятий - потенциальных эмитентов облигаций по данному направлению</t>
  </si>
  <si>
    <t>снижение стоимости расходов на выпуск облигаций</t>
  </si>
  <si>
    <t>снижение процентных ставок на рынке корпоративных заимствований</t>
  </si>
  <si>
    <t>наличие мер государственной поддержки (гарантия, поручительство, субсидирование процентной ставки)</t>
  </si>
  <si>
    <t xml:space="preserve">Если на данный момент Ваше предприятие не планирует выпуск облигаций, то интересен ли Вам механизм облигационного заимствования для использования в перспективе?  </t>
  </si>
  <si>
    <t>Название предприятия</t>
  </si>
  <si>
    <t>В какой отрасли работает предприятие</t>
  </si>
  <si>
    <t>С какого года функционирует предприятие</t>
  </si>
  <si>
    <t xml:space="preserve">Актуально ли для Вашего предприятия привлечение заемных финансовых ресурсов для развития бизнеса в 2017-2018 гг. </t>
  </si>
  <si>
    <t xml:space="preserve">Оцените по трехбалльной шкале (1- высокая, 2 -средняя, 3 - малая) значимость условий, которые необходимы для более активного использования предприятиями механизма выпуска облигаций в целях привлечения финансовых средств </t>
  </si>
  <si>
    <t>В каком объеме планируется размещение</t>
  </si>
  <si>
    <t>Какой вид облигаций планируется разместить</t>
  </si>
  <si>
    <t>Какая доходность облигаций планируется</t>
  </si>
  <si>
    <t>Какой срок</t>
  </si>
  <si>
    <t>Имеет ли предприятие опыт в выпуске и размещении облигаций?</t>
  </si>
  <si>
    <t>Да</t>
  </si>
  <si>
    <t>Нет</t>
  </si>
  <si>
    <t>Является ли предприятие градообразующим, системнозначимым, предприятием моногорода?</t>
  </si>
  <si>
    <t>Готовы ли Вы при сопоставимой стоимости между кредитом и выпуском облигаций, использовать последние как инструмент привлечения средств?</t>
  </si>
  <si>
    <t>Планирует ли Ваше предприятие осуществить выпуск облигаций в 2017-2018 гг., в том числе в целях реализации инвестиционных проектов?</t>
  </si>
  <si>
    <t>По какому стандарту ведется бухгалтерский учет на Вашем предприятии?</t>
  </si>
  <si>
    <t>ФИО, телефон, e-mail контактного лица по вопросам заполнения анкеты</t>
  </si>
  <si>
    <t>Раскрывает ли Ваше предприятие отчетность публично?</t>
  </si>
  <si>
    <t>Основные причины, по которым Ваше предприятие не использовало выпуск облигаций как способ привлечения заемных финансовых ресурсов (выберете "+" в нужной строке):</t>
  </si>
  <si>
    <t>+</t>
  </si>
  <si>
    <t>Готовы ли Вы/Ваши сотрудники принять участие в мероприятиях, направленных на развитие необходимых компетенций в части вопросов эмиссии облигаций?</t>
  </si>
  <si>
    <t>1.1.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</si>
  <si>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</si>
  <si>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</si>
  <si>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</si>
  <si>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</si>
  <si>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</si>
  <si>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</si>
  <si>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</si>
  <si>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</si>
  <si>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</si>
  <si>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2.2</t>
  </si>
  <si>
    <t>2.3</t>
  </si>
  <si>
    <t>2.4</t>
  </si>
  <si>
    <t>2.5</t>
  </si>
  <si>
    <t>2.7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</si>
  <si>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</si>
  <si>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</si>
  <si>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</si>
  <si>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</si>
  <si>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</si>
  <si>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</si>
  <si>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</si>
  <si>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</si>
  <si>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</si>
  <si>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</si>
  <si>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Знаете ли Вы об инфраструктуре, которая необходима для выпуска и размещения облигаций?</t>
  </si>
  <si>
    <t>Гарантия (поручительство)</t>
  </si>
  <si>
    <t>Субсидирование части процентной ставки</t>
  </si>
  <si>
    <t>Субсидирование затрат на организацию сделки</t>
  </si>
  <si>
    <t>Объем годовой прибыли</t>
  </si>
  <si>
    <t>Знаете ли Вы о стоимости размещения облигаций и ее структуре?</t>
  </si>
  <si>
    <t>Другое</t>
  </si>
  <si>
    <t>РБСУ</t>
  </si>
  <si>
    <t>МСФО</t>
  </si>
  <si>
    <t>Выбрать</t>
  </si>
  <si>
    <t>Известны ли Вашему предприятию отличия в размещении классических (регистрация в ЦБ), биржевых облигаций и коммерческих облигаций?</t>
  </si>
  <si>
    <t>Если да, по возможности укажите в этой строке требуемые объемы, сроки и цели</t>
  </si>
  <si>
    <t>Какие источники средств обычно используются на Вашем предприятии для привлечения финансовых ресурсов в целях развития бизнеса?</t>
  </si>
  <si>
    <t>Увеличение УК</t>
  </si>
  <si>
    <t>Займ в МФО</t>
  </si>
  <si>
    <t>Займ у других участников рынка</t>
  </si>
  <si>
    <t>Другое (по возможности укажите в этой строке)</t>
  </si>
  <si>
    <t>Если да, то укажите ниже параметры:</t>
  </si>
  <si>
    <t>Предполагаемые инвесторы (юридические лица, физические лица, институциональные инвесторы)</t>
  </si>
  <si>
    <t>Предполагается ли участие организатора сделки</t>
  </si>
  <si>
    <t>Если да, по возможности укажите в этой строке какими</t>
  </si>
  <si>
    <t>публичность кредитной истории</t>
  </si>
  <si>
    <t>иное (укажите)</t>
  </si>
  <si>
    <t>наличие финансовых консультантов, способных оказать соответствующие услуги</t>
  </si>
  <si>
    <t>Укажите</t>
  </si>
  <si>
    <t>Укажите всех</t>
  </si>
  <si>
    <t>Если нет, укажите, по возможности в этой строке причину</t>
  </si>
  <si>
    <t>Другое (укажите какая именно)</t>
  </si>
  <si>
    <t>Проводятся ли на предприятии процедуры внешнего аудита?</t>
  </si>
  <si>
    <t>РСБУ</t>
  </si>
  <si>
    <t>1.11</t>
  </si>
  <si>
    <t>№ п/п</t>
  </si>
  <si>
    <t>Вопрос анкеты</t>
  </si>
  <si>
    <t>Ответ</t>
  </si>
  <si>
    <t>Комментарий предприятия</t>
  </si>
  <si>
    <t>Подсказка</t>
  </si>
  <si>
    <t>2.8</t>
  </si>
  <si>
    <t>3.7</t>
  </si>
  <si>
    <t>2.1</t>
  </si>
  <si>
    <t>3.8</t>
  </si>
  <si>
    <t>В графе "Ответ" в выпадающем списке выберете мышкой Да/Нет</t>
  </si>
  <si>
    <t>Участвует ли предприятие в мониторинге предприятий, проводимых БР?</t>
  </si>
  <si>
    <t>Оцените по трехбалльной шкале (1- высокая, 2 -средняя, 3 - малая) значимость для Вашего предприятия основных факторов, влияющих на выбор формы привлечения заемного капитала (заём, кредит, облигации и т.п.)</t>
  </si>
  <si>
    <t>на срок до 1 года</t>
  </si>
  <si>
    <t>на срок 1-го года до 3-х лет</t>
  </si>
  <si>
    <t>Среднесписочная численность сотрудников предприятия</t>
  </si>
  <si>
    <t>Какая мера государственной поддержки являлась для Вас наиболее предпочтительной</t>
  </si>
  <si>
    <t>1.12</t>
  </si>
  <si>
    <t>Знакомо ли Вашему предприятию понятие "Публичное размещение облигаций"?</t>
  </si>
  <si>
    <t>5.1</t>
  </si>
  <si>
    <t>5.2</t>
  </si>
  <si>
    <t>5.3</t>
  </si>
  <si>
    <t>5.4</t>
  </si>
  <si>
    <t>5.5</t>
  </si>
  <si>
    <t xml:space="preserve"> </t>
  </si>
  <si>
    <t>Готовы ли собственники Вашей компании внедрять стандарты корпоративного управления?</t>
  </si>
  <si>
    <t>Готовы ли собственники Вашей компании раскрывать юридическую, финансовую и иную информацию о бизнесе неограниченному кругу лиц?</t>
  </si>
  <si>
    <t>Готова ли Ваша компания предоставлять гарантии, включая личное поручительство собственников, при выпуске облигаций?</t>
  </si>
  <si>
    <t>Обладает ли Ваша компания кредитным рейтингом?</t>
  </si>
  <si>
    <t>Если да, по возможности укажите в этой строке каким</t>
  </si>
  <si>
    <t>В случае если Ваша компания не обладает кредитным рейтингом, готовы ли Вы на получение рейтинга от аккредитованного ЦБ РФ рейтингового агентства?</t>
  </si>
  <si>
    <t>5.6</t>
  </si>
  <si>
    <t>Укажите коэффициент текущей ликвидности Вашей компании по данным бухгалтерской отчетности за 2016г.</t>
  </si>
  <si>
    <t>5.7</t>
  </si>
  <si>
    <t>Укажите долю собственного капитала в активах Вашей компании по данным бухгалтерской отчетности за 2016г.</t>
  </si>
  <si>
    <t>5.8</t>
  </si>
  <si>
    <t>5.9</t>
  </si>
  <si>
    <t>Укажите чистый долг / EBIT (прибыль до уплаты процентов и налогов)  Вашей компании по данным бухгалтерской отчетности за 2016г.</t>
  </si>
  <si>
    <t>Укажите коэффициент рентабельности продаж Вашей компании по данным бухгалтерской отчетности за 2016г.</t>
  </si>
  <si>
    <t>Методика расчета финансовых показателей:</t>
  </si>
  <si>
    <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</si>
  <si>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п/п</t>
  </si>
  <si>
    <t>наименование финансового показателя</t>
  </si>
  <si>
    <t>методика расчета</t>
  </si>
  <si>
    <t>1.</t>
  </si>
  <si>
    <t>Коэффициент текущей ликвидности</t>
  </si>
  <si>
    <t>отношение величины оборотных активов (за вычетом величин просроченной дебиторской задолженности, задолженности участников по взносам в уставный капитал и собственных акций, выкупленных у акционеров) к величине краткосрочных обязательств (за вычетом величины государственной помощи и безвозмездно полученного имущества).</t>
  </si>
  <si>
    <t>2.</t>
  </si>
  <si>
    <t>доля прибыли от продаж в выручке от продаж</t>
  </si>
  <si>
    <t xml:space="preserve">3. </t>
  </si>
  <si>
    <t>Чистый долг</t>
  </si>
  <si>
    <t>сумма краткосрочных и долгосрочных заимствований (тело долга + процентные платежи) за вычетом денежных средств и их эквивалентов</t>
  </si>
  <si>
    <t>4.</t>
  </si>
  <si>
    <t>EBIT</t>
  </si>
  <si>
    <t>прибыль до уплаты процентов и налогов</t>
  </si>
  <si>
    <t>Коэффициент рентабельности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</si>
</sst>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u/>
      <sz val="16"/>
      <color rgb="FF000000"/>
      <name val="Calibri"/>
      <family val="2"/>
      <charset val="204"/>
      <scheme val="minor"/>
    </font>
    <font>
      <i/>
      <u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4"/>
      <color rgb="FF7030A0"/>
      <name val="Calibri"/>
      <family val="2"/>
      <charset val="204"/>
      <scheme val="minor"/>
    </font>
    <font>
      <b/>
      <i/>
      <sz val="16"/>
      <color rgb="FF7030A0"/>
      <name val="Calibri"/>
      <family val="2"/>
      <charset val="204"/>
      <scheme val="minor"/>
    </font>
    <font>
      <i/>
      <sz val="16"/>
      <color rgb="FF7030A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i/>
      <sz val="14"/>
      <color rgb="FF7030A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2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/>
    <xf numFmtId="49" fontId="2" fillId="0" borderId="1" xfId="0" applyNumberFormat="1" applyFont="1" applyBorder="1"/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/>
    <xf numFmtId="0" fontId="4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2" xfId="0" applyFont="1" applyBorder="1" applyAlignment="1">
      <alignment vertical="center" wrapText="1"/>
    </xf>
    <xf numFmtId="0" fontId="2" fillId="0" borderId="2" xfId="0" applyFont="1" applyBorder="1"/>
    <xf numFmtId="49" fontId="2" fillId="0" borderId="4" xfId="0" applyNumberFormat="1" applyFont="1" applyBorder="1"/>
    <xf numFmtId="0" fontId="3" fillId="0" borderId="4" xfId="0" applyFont="1" applyBorder="1" applyAlignment="1">
      <alignment vertical="center" wrapText="1"/>
    </xf>
    <xf numFmtId="0" fontId="2" fillId="0" borderId="4" xfId="0" applyFont="1" applyBorder="1"/>
    <xf numFmtId="0" fontId="2" fillId="0" borderId="6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2" fillId="0" borderId="0" xfId="0" applyFont="1" applyFill="1"/>
    <xf numFmtId="10" fontId="1" fillId="0" borderId="1" xfId="0" applyNumberFormat="1" applyFont="1" applyFill="1" applyBorder="1" applyAlignment="1">
      <alignment vertical="top"/>
    </xf>
    <xf numFmtId="10" fontId="1" fillId="0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9" fillId="0" borderId="0" xfId="0" applyFont="1" applyBorder="1"/>
    <xf numFmtId="0" fontId="9" fillId="0" borderId="0" xfId="0" applyFont="1"/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0" xfId="0" applyFont="1"/>
    <xf numFmtId="0" fontId="13" fillId="0" borderId="1" xfId="0" applyFont="1" applyFill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13" fillId="0" borderId="1" xfId="0" applyFont="1" applyBorder="1" applyAlignment="1">
      <alignment wrapText="1"/>
    </xf>
    <xf numFmtId="0" fontId="9" fillId="0" borderId="1" xfId="0" applyFont="1" applyBorder="1"/>
    <xf numFmtId="49" fontId="14" fillId="0" borderId="1" xfId="0" applyNumberFormat="1" applyFont="1" applyBorder="1" applyAlignment="1">
      <alignment vertical="top"/>
    </xf>
    <xf numFmtId="0" fontId="0" fillId="0" borderId="1" xfId="0" applyBorder="1"/>
    <xf numFmtId="0" fontId="16" fillId="0" borderId="6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5" fillId="0" borderId="3" xfId="0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/>
    </xf>
    <xf numFmtId="0" fontId="19" fillId="0" borderId="0" xfId="0" applyFont="1" applyAlignment="1"/>
    <xf numFmtId="0" fontId="20" fillId="0" borderId="1" xfId="0" applyFont="1" applyBorder="1"/>
    <xf numFmtId="0" fontId="20" fillId="0" borderId="1" xfId="0" applyFont="1" applyBorder="1" applyAlignment="1">
      <alignment vertical="top"/>
    </xf>
    <xf numFmtId="0" fontId="21" fillId="0" borderId="1" xfId="0" applyFont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347382</xdr:colOff>
      <xdr:row>0</xdr:row>
      <xdr:rowOff>123264</xdr:rowOff>
    </xdr:from>
    <xdr:to>
      <xdr:col>7</xdr:col>
      <xdr:colOff>241407</xdr:colOff>
      <xdr:row>3</xdr:row>
      <xdr:rowOff>246528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7147" y="123264"/>
          <a:ext cx="1104260" cy="1199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15340</xdr:colOff>
      <xdr:row>1</xdr:row>
      <xdr:rowOff>528170</xdr:rowOff>
    </xdr:from>
    <xdr:to>
      <xdr:col>8</xdr:col>
      <xdr:colOff>27235</xdr:colOff>
      <xdr:row>3</xdr:row>
      <xdr:rowOff>100312</xdr:rowOff>
    </xdr:to>
    <xdr:sp macro="" textlink="">
      <xdr:nvSpPr>
        <xdr:cNvPr id="3" name="Стрелка вправо с вырезом 2"/>
        <xdr:cNvSpPr/>
      </xdr:nvSpPr>
      <xdr:spPr>
        <a:xfrm rot="12986856">
          <a:off x="15255340" y="797111"/>
          <a:ext cx="617013" cy="37896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7"/>
  <sheetViews>
    <sheetView zoomScale="70" zoomScaleNormal="70" workbookViewId="0">
      <selection activeCell="C12" sqref="C12"/>
    </sheetView>
  </sheetViews>
  <sheetFormatPr defaultColWidth="9.140625" defaultRowHeight="18.75" x14ac:dyDescent="0.3"/>
  <cols>
    <col min="1" max="1" width="9.85546875" style="54" customWidth="1"/>
    <col min="2" max="2" width="105.28515625" style="54" customWidth="1"/>
    <col min="3" max="3" width="138.7109375" style="54" customWidth="1"/>
    <col min="4" max="4" width="65.5703125" style="54" bestFit="1" customWidth="1"/>
    <col min="5" max="16384" width="9.140625" style="54"/>
  </cols>
  <sheetData>
    <row r="1" spans="1:5" s="49" customFormat="1" ht="42" customHeight="1" x14ac:dyDescent="0.35">
      <c r="A1" s="48" t="s">
        <v>108</v>
      </c>
      <c r="B1" s="48" t="s">
        <v>109</v>
      </c>
      <c r="C1" s="77" t="s">
        <v>111</v>
      </c>
    </row>
    <row r="2" spans="1:5" ht="21" x14ac:dyDescent="0.3">
      <c r="A2" s="50" t="s">
        <v>52</v>
      </c>
      <c r="B2" s="51" t="s">
        <v>31</v>
      </c>
      <c r="C2" s="52"/>
      <c r="D2" s="53"/>
      <c r="E2" s="53"/>
    </row>
    <row r="3" spans="1:5" s="53" customFormat="1" ht="21" x14ac:dyDescent="0.35">
      <c r="A3" s="55"/>
      <c r="B3" s="56"/>
      <c r="C3" s="57"/>
    </row>
    <row r="4" spans="1:5" ht="21" x14ac:dyDescent="0.3">
      <c r="A4" s="58" t="s">
        <v>53</v>
      </c>
      <c r="B4" s="59" t="s">
        <v>47</v>
      </c>
      <c r="C4" s="60"/>
      <c r="D4" s="53"/>
      <c r="E4" s="53"/>
    </row>
    <row r="5" spans="1:5" s="53" customFormat="1" ht="21" x14ac:dyDescent="0.35">
      <c r="A5" s="74"/>
      <c r="B5" s="75"/>
      <c r="C5" s="76"/>
    </row>
    <row r="6" spans="1:5" ht="21" x14ac:dyDescent="0.3">
      <c r="A6" s="58" t="s">
        <v>54</v>
      </c>
      <c r="B6" s="59" t="s">
        <v>32</v>
      </c>
      <c r="C6" s="60"/>
      <c r="D6" s="53"/>
      <c r="E6" s="53"/>
    </row>
    <row r="7" spans="1:5" s="53" customFormat="1" ht="21" x14ac:dyDescent="0.35">
      <c r="A7" s="74"/>
      <c r="B7" s="75"/>
      <c r="C7" s="76"/>
    </row>
    <row r="8" spans="1:5" ht="21" x14ac:dyDescent="0.3">
      <c r="A8" s="58" t="s">
        <v>55</v>
      </c>
      <c r="B8" s="59" t="s">
        <v>33</v>
      </c>
      <c r="C8" s="60"/>
      <c r="D8" s="53"/>
      <c r="E8" s="53"/>
    </row>
    <row r="9" spans="1:5" s="53" customFormat="1" ht="21" x14ac:dyDescent="0.35">
      <c r="A9" s="74"/>
      <c r="B9" s="75"/>
      <c r="C9" s="76"/>
    </row>
    <row r="10" spans="1:5" ht="21" x14ac:dyDescent="0.3">
      <c r="A10" s="58" t="s">
        <v>56</v>
      </c>
      <c r="B10" s="59" t="s">
        <v>122</v>
      </c>
      <c r="C10" s="60"/>
      <c r="D10" s="53"/>
      <c r="E10" s="53"/>
    </row>
    <row r="11" spans="1:5" s="53" customFormat="1" ht="21" x14ac:dyDescent="0.35">
      <c r="A11" s="74"/>
      <c r="B11" s="75"/>
      <c r="C11" s="76"/>
    </row>
    <row r="12" spans="1:5" ht="21" x14ac:dyDescent="0.3">
      <c r="A12" s="58" t="s">
        <v>57</v>
      </c>
      <c r="B12" s="59" t="s">
        <v>81</v>
      </c>
      <c r="C12" s="60"/>
      <c r="D12" s="53"/>
      <c r="E12" s="53"/>
    </row>
    <row r="13" spans="1:5" s="53" customFormat="1" ht="21" x14ac:dyDescent="0.35">
      <c r="A13" s="74"/>
      <c r="B13" s="75"/>
      <c r="C13" s="76"/>
    </row>
    <row r="14" spans="1:5" ht="42" x14ac:dyDescent="0.3">
      <c r="A14" s="58" t="s">
        <v>58</v>
      </c>
      <c r="B14" s="59" t="s">
        <v>43</v>
      </c>
      <c r="C14" s="60"/>
      <c r="D14" s="53"/>
      <c r="E14" s="53"/>
    </row>
    <row r="15" spans="1:5" s="53" customFormat="1" ht="21" x14ac:dyDescent="0.35">
      <c r="A15" s="74"/>
      <c r="B15" s="75"/>
      <c r="C15" s="76"/>
    </row>
    <row r="16" spans="1:5" ht="21" x14ac:dyDescent="0.3">
      <c r="A16" s="58" t="s">
        <v>59</v>
      </c>
      <c r="B16" s="59" t="s">
        <v>105</v>
      </c>
      <c r="C16" s="60"/>
      <c r="D16" s="53"/>
      <c r="E16" s="53"/>
    </row>
    <row r="17" spans="1:5" s="53" customFormat="1" ht="21" x14ac:dyDescent="0.35">
      <c r="A17" s="74"/>
      <c r="B17" s="75"/>
      <c r="C17" s="76"/>
    </row>
    <row r="18" spans="1:5" ht="21" x14ac:dyDescent="0.3">
      <c r="A18" s="58" t="s">
        <v>60</v>
      </c>
      <c r="B18" s="59" t="s">
        <v>46</v>
      </c>
      <c r="C18" s="60"/>
      <c r="D18" s="53"/>
      <c r="E18" s="53"/>
    </row>
    <row r="19" spans="1:5" ht="21" x14ac:dyDescent="0.3">
      <c r="A19" s="58"/>
      <c r="B19" s="59" t="s">
        <v>106</v>
      </c>
      <c r="C19" s="60"/>
      <c r="D19" s="53"/>
      <c r="E19" s="53"/>
    </row>
    <row r="20" spans="1:5" ht="21" x14ac:dyDescent="0.3">
      <c r="A20" s="58"/>
      <c r="B20" s="59" t="s">
        <v>85</v>
      </c>
      <c r="C20" s="60"/>
      <c r="D20" s="53"/>
      <c r="E20" s="53"/>
    </row>
    <row r="21" spans="1:5" s="53" customFormat="1" ht="21" x14ac:dyDescent="0.35">
      <c r="A21" s="74"/>
      <c r="B21" s="75"/>
      <c r="C21" s="76"/>
    </row>
    <row r="22" spans="1:5" ht="21" x14ac:dyDescent="0.3">
      <c r="A22" s="58" t="s">
        <v>61</v>
      </c>
      <c r="B22" s="59" t="s">
        <v>48</v>
      </c>
      <c r="C22" s="60"/>
      <c r="D22" s="53"/>
      <c r="E22" s="53"/>
    </row>
    <row r="23" spans="1:5" ht="18" x14ac:dyDescent="0.35">
      <c r="C23" s="53"/>
      <c r="D23" s="53"/>
      <c r="E23" s="53"/>
    </row>
    <row r="24" spans="1:5" ht="21" x14ac:dyDescent="0.3">
      <c r="A24" s="58" t="s">
        <v>107</v>
      </c>
      <c r="B24" s="59" t="s">
        <v>118</v>
      </c>
      <c r="C24" s="84"/>
      <c r="D24" s="53"/>
      <c r="E24" s="53"/>
    </row>
    <row r="25" spans="1:5" ht="18" x14ac:dyDescent="0.35">
      <c r="C25" s="53"/>
      <c r="D25" s="53"/>
      <c r="E25" s="53"/>
    </row>
    <row r="26" spans="1:5" ht="21" x14ac:dyDescent="0.3">
      <c r="A26" s="58" t="s">
        <v>124</v>
      </c>
      <c r="B26" s="59" t="s">
        <v>40</v>
      </c>
      <c r="C26" s="61"/>
      <c r="D26" s="53"/>
      <c r="E26" s="53"/>
    </row>
    <row r="27" spans="1:5" ht="18" x14ac:dyDescent="0.35">
      <c r="C27" s="53"/>
      <c r="D27" s="53"/>
      <c r="E27" s="53"/>
    </row>
  </sheetData>
  <dataConsolidate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44"/>
  <sheetViews>
    <sheetView topLeftCell="A10" zoomScale="85" zoomScaleNormal="85" workbookViewId="0">
      <selection activeCell="C29" sqref="C29"/>
    </sheetView>
  </sheetViews>
  <sheetFormatPr defaultColWidth="9.140625" defaultRowHeight="21" x14ac:dyDescent="0.35"/>
  <cols>
    <col min="1" max="1" width="10" style="9" bestFit="1" customWidth="1"/>
    <col min="2" max="2" width="87.5703125" style="9" customWidth="1"/>
    <col min="3" max="3" width="24" style="45" customWidth="1"/>
    <col min="4" max="4" width="42.42578125" style="45" customWidth="1"/>
    <col min="5" max="5" width="65.5703125" style="72" bestFit="1" customWidth="1"/>
    <col min="6" max="16384" width="9.140625" style="9"/>
  </cols>
  <sheetData>
    <row r="1" spans="1:5" x14ac:dyDescent="0.35">
      <c r="A1" s="18" t="s">
        <v>108</v>
      </c>
      <c r="B1" s="18" t="s">
        <v>109</v>
      </c>
      <c r="C1" s="36" t="s">
        <v>110</v>
      </c>
      <c r="D1" s="36" t="s">
        <v>111</v>
      </c>
      <c r="E1" s="70" t="s">
        <v>112</v>
      </c>
    </row>
    <row r="2" spans="1:5" ht="42" x14ac:dyDescent="0.35">
      <c r="A2" s="1" t="s">
        <v>115</v>
      </c>
      <c r="B2" s="2" t="s">
        <v>34</v>
      </c>
      <c r="C2" s="78"/>
      <c r="D2" s="42"/>
      <c r="E2" s="69" t="str">
        <f>IF(C2="Да","Пожалуйста, ответьте на вопросы на всех листах файла - анкеты", IF(C2="","","Пожалуйста, ответьте на вопросы на последнем листе файла - анкеты '4. Барьеры для выхода'"))</f>
        <v/>
      </c>
    </row>
    <row r="3" spans="1:5" s="7" customFormat="1" x14ac:dyDescent="0.35">
      <c r="A3" s="3"/>
      <c r="B3" s="115" t="s">
        <v>88</v>
      </c>
      <c r="C3" s="115"/>
      <c r="D3" s="116"/>
      <c r="E3" s="69" t="str">
        <f>IF(C2="Да", "По возможности укажите в этой строке требуемые объемы, сроки и цели", "")</f>
        <v/>
      </c>
    </row>
    <row r="4" spans="1:5" x14ac:dyDescent="0.35">
      <c r="A4" s="18"/>
      <c r="B4" s="79"/>
      <c r="C4" s="80"/>
      <c r="D4" s="80"/>
      <c r="E4" s="70"/>
    </row>
    <row r="5" spans="1:5" ht="63" x14ac:dyDescent="0.35">
      <c r="A5" s="1" t="s">
        <v>62</v>
      </c>
      <c r="B5" s="10" t="s">
        <v>89</v>
      </c>
      <c r="C5" s="39"/>
      <c r="D5" s="39"/>
      <c r="E5" s="71"/>
    </row>
    <row r="6" spans="1:5" s="7" customFormat="1" x14ac:dyDescent="0.35">
      <c r="A6" s="3"/>
      <c r="B6" s="6" t="s">
        <v>15</v>
      </c>
      <c r="C6" s="40" t="s">
        <v>86</v>
      </c>
      <c r="D6" s="62"/>
      <c r="E6" s="71"/>
    </row>
    <row r="7" spans="1:5" s="7" customFormat="1" x14ac:dyDescent="0.35">
      <c r="A7" s="3"/>
      <c r="B7" s="6" t="s">
        <v>90</v>
      </c>
      <c r="C7" s="40" t="s">
        <v>86</v>
      </c>
      <c r="D7" s="62"/>
      <c r="E7" s="71"/>
    </row>
    <row r="8" spans="1:5" s="7" customFormat="1" x14ac:dyDescent="0.35">
      <c r="A8" s="3"/>
      <c r="B8" s="6" t="s">
        <v>16</v>
      </c>
      <c r="C8" s="40" t="s">
        <v>86</v>
      </c>
      <c r="D8" s="62"/>
      <c r="E8" s="71"/>
    </row>
    <row r="9" spans="1:5" s="7" customFormat="1" x14ac:dyDescent="0.35">
      <c r="A9" s="3"/>
      <c r="B9" s="6" t="s">
        <v>91</v>
      </c>
      <c r="C9" s="40" t="s">
        <v>86</v>
      </c>
      <c r="D9" s="62"/>
      <c r="E9" s="71"/>
    </row>
    <row r="10" spans="1:5" s="7" customFormat="1" x14ac:dyDescent="0.35">
      <c r="A10" s="3"/>
      <c r="B10" s="6" t="s">
        <v>92</v>
      </c>
      <c r="C10" s="40" t="s">
        <v>86</v>
      </c>
      <c r="D10" s="62"/>
      <c r="E10" s="71"/>
    </row>
    <row r="11" spans="1:5" s="7" customFormat="1" x14ac:dyDescent="0.35">
      <c r="A11" s="3"/>
      <c r="B11" s="6" t="s">
        <v>93</v>
      </c>
      <c r="C11" s="123"/>
      <c r="D11" s="124"/>
      <c r="E11" s="125"/>
    </row>
    <row r="12" spans="1:5" ht="18" customHeight="1" x14ac:dyDescent="0.35">
      <c r="A12" s="121"/>
      <c r="B12" s="122"/>
      <c r="C12" s="122"/>
      <c r="D12" s="122"/>
      <c r="E12" s="71"/>
    </row>
    <row r="13" spans="1:5" ht="42" x14ac:dyDescent="0.35">
      <c r="A13" s="1" t="s">
        <v>63</v>
      </c>
      <c r="B13" s="2" t="s">
        <v>0</v>
      </c>
      <c r="C13" s="37"/>
      <c r="D13" s="63"/>
      <c r="E13" s="83" t="s">
        <v>117</v>
      </c>
    </row>
    <row r="14" spans="1:5" s="7" customFormat="1" ht="54" customHeight="1" x14ac:dyDescent="0.35">
      <c r="A14" s="3"/>
      <c r="B14" s="118" t="s">
        <v>97</v>
      </c>
      <c r="C14" s="119"/>
      <c r="D14" s="120"/>
      <c r="E14" s="69" t="str">
        <f>IF(C13="Да", "По возможности укажите в этой строке какими", "")</f>
        <v/>
      </c>
    </row>
    <row r="15" spans="1:5" x14ac:dyDescent="0.35">
      <c r="A15" s="121"/>
      <c r="B15" s="122"/>
      <c r="C15" s="122"/>
      <c r="D15" s="122"/>
      <c r="E15" s="71"/>
    </row>
    <row r="16" spans="1:5" ht="63" x14ac:dyDescent="0.35">
      <c r="A16" s="1" t="s">
        <v>64</v>
      </c>
      <c r="B16" s="2" t="s">
        <v>1</v>
      </c>
      <c r="C16" s="43"/>
      <c r="D16" s="64"/>
      <c r="E16" s="71"/>
    </row>
    <row r="17" spans="1:5" x14ac:dyDescent="0.35">
      <c r="A17" s="1"/>
      <c r="B17" s="6" t="s">
        <v>120</v>
      </c>
      <c r="C17" s="44" t="s">
        <v>101</v>
      </c>
      <c r="D17" s="64"/>
      <c r="E17" s="71"/>
    </row>
    <row r="18" spans="1:5" s="7" customFormat="1" x14ac:dyDescent="0.35">
      <c r="A18" s="3"/>
      <c r="B18" s="6" t="s">
        <v>121</v>
      </c>
      <c r="C18" s="44" t="s">
        <v>101</v>
      </c>
      <c r="D18" s="62"/>
      <c r="E18" s="71"/>
    </row>
    <row r="19" spans="1:5" s="7" customFormat="1" x14ac:dyDescent="0.35">
      <c r="A19" s="3"/>
      <c r="B19" s="6" t="s">
        <v>2</v>
      </c>
      <c r="C19" s="44" t="s">
        <v>101</v>
      </c>
      <c r="D19" s="62"/>
      <c r="E19" s="71"/>
    </row>
    <row r="20" spans="1:5" s="7" customFormat="1" x14ac:dyDescent="0.35">
      <c r="A20" s="3"/>
      <c r="B20" s="6" t="s">
        <v>3</v>
      </c>
      <c r="C20" s="44" t="s">
        <v>101</v>
      </c>
      <c r="D20" s="62"/>
      <c r="E20" s="71"/>
    </row>
    <row r="21" spans="1:5" s="7" customFormat="1" x14ac:dyDescent="0.35">
      <c r="A21" s="3"/>
      <c r="B21" s="6" t="s">
        <v>4</v>
      </c>
      <c r="C21" s="44" t="s">
        <v>101</v>
      </c>
      <c r="D21" s="62"/>
      <c r="E21" s="71"/>
    </row>
    <row r="22" spans="1:5" x14ac:dyDescent="0.4">
      <c r="A22" s="121"/>
      <c r="B22" s="122"/>
      <c r="C22" s="122"/>
      <c r="D22" s="122"/>
      <c r="E22" s="71"/>
    </row>
    <row r="23" spans="1:5" ht="63" x14ac:dyDescent="0.35">
      <c r="A23" s="1" t="s">
        <v>65</v>
      </c>
      <c r="B23" s="2" t="s">
        <v>45</v>
      </c>
      <c r="C23" s="37"/>
      <c r="E23" s="83"/>
    </row>
    <row r="24" spans="1:5" s="7" customFormat="1" x14ac:dyDescent="0.35">
      <c r="A24" s="3"/>
      <c r="B24" s="11" t="s">
        <v>94</v>
      </c>
      <c r="C24" s="40"/>
      <c r="D24" s="62"/>
      <c r="E24" s="71"/>
    </row>
    <row r="25" spans="1:5" s="7" customFormat="1" x14ac:dyDescent="0.35">
      <c r="A25" s="3"/>
      <c r="B25" s="5" t="s">
        <v>36</v>
      </c>
      <c r="C25" s="44" t="s">
        <v>101</v>
      </c>
      <c r="D25" s="62"/>
      <c r="E25" s="71"/>
    </row>
    <row r="26" spans="1:5" s="7" customFormat="1" x14ac:dyDescent="0.35">
      <c r="A26" s="3"/>
      <c r="B26" s="5" t="s">
        <v>39</v>
      </c>
      <c r="C26" s="40" t="s">
        <v>101</v>
      </c>
      <c r="D26" s="62"/>
      <c r="E26" s="71"/>
    </row>
    <row r="27" spans="1:5" s="7" customFormat="1" x14ac:dyDescent="0.35">
      <c r="A27" s="3"/>
      <c r="B27" s="5" t="s">
        <v>37</v>
      </c>
      <c r="C27" s="40" t="s">
        <v>101</v>
      </c>
      <c r="D27" s="62"/>
      <c r="E27" s="71"/>
    </row>
    <row r="28" spans="1:5" s="7" customFormat="1" x14ac:dyDescent="0.35">
      <c r="A28" s="3"/>
      <c r="B28" s="5" t="s">
        <v>38</v>
      </c>
      <c r="C28" s="46" t="s">
        <v>101</v>
      </c>
      <c r="D28" s="62"/>
      <c r="E28" s="71"/>
    </row>
    <row r="29" spans="1:5" s="7" customFormat="1" ht="42" x14ac:dyDescent="0.35">
      <c r="A29" s="3"/>
      <c r="B29" s="12" t="s">
        <v>95</v>
      </c>
      <c r="C29" s="47" t="s">
        <v>102</v>
      </c>
      <c r="D29" s="62"/>
      <c r="E29" s="71"/>
    </row>
    <row r="30" spans="1:5" s="7" customFormat="1" ht="42" x14ac:dyDescent="0.35">
      <c r="A30" s="3"/>
      <c r="B30" s="12" t="s">
        <v>96</v>
      </c>
      <c r="C30" s="47"/>
      <c r="D30" s="62"/>
      <c r="E30" s="83" t="s">
        <v>117</v>
      </c>
    </row>
    <row r="31" spans="1:5" ht="18" customHeight="1" x14ac:dyDescent="0.4">
      <c r="A31" s="121"/>
      <c r="B31" s="122"/>
      <c r="C31" s="122"/>
      <c r="D31" s="122"/>
      <c r="E31" s="71"/>
    </row>
    <row r="32" spans="1:5" ht="63" x14ac:dyDescent="0.35">
      <c r="A32" s="1" t="s">
        <v>66</v>
      </c>
      <c r="B32" s="2" t="s">
        <v>44</v>
      </c>
      <c r="C32" s="37"/>
      <c r="D32" s="65"/>
      <c r="E32" s="83" t="s">
        <v>117</v>
      </c>
    </row>
    <row r="33" spans="1:7" s="7" customFormat="1" ht="69.95" customHeight="1" x14ac:dyDescent="0.35">
      <c r="A33" s="3"/>
      <c r="B33" s="117" t="s">
        <v>103</v>
      </c>
      <c r="C33" s="117"/>
      <c r="D33" s="62"/>
      <c r="E33" s="69" t="str">
        <f>IF(C32="Нет", "По возможности укажите в этой строке причину", "")</f>
        <v/>
      </c>
    </row>
    <row r="34" spans="1:7" x14ac:dyDescent="0.35">
      <c r="A34" s="121"/>
      <c r="B34" s="122"/>
      <c r="C34" s="122"/>
      <c r="D34" s="122"/>
      <c r="E34" s="71"/>
    </row>
    <row r="35" spans="1:7" ht="84" x14ac:dyDescent="0.35">
      <c r="A35" s="1" t="s">
        <v>113</v>
      </c>
      <c r="B35" s="2" t="s">
        <v>30</v>
      </c>
      <c r="C35" s="37"/>
      <c r="D35" s="65"/>
      <c r="E35" s="83" t="s">
        <v>117</v>
      </c>
    </row>
    <row r="36" spans="1:7" s="7" customFormat="1" ht="69.95" customHeight="1" x14ac:dyDescent="0.35">
      <c r="A36" s="3"/>
      <c r="B36" s="117" t="s">
        <v>103</v>
      </c>
      <c r="C36" s="117"/>
      <c r="D36" s="62"/>
      <c r="E36" s="69" t="str">
        <f>IF(C35="Нет", "По возможности укажите в этой строке причину", "")</f>
        <v/>
      </c>
    </row>
    <row r="37" spans="1:7" x14ac:dyDescent="0.35">
      <c r="A37" s="13"/>
    </row>
    <row r="38" spans="1:7" x14ac:dyDescent="0.35">
      <c r="A38" s="13"/>
      <c r="G38" s="7" t="s">
        <v>41</v>
      </c>
    </row>
    <row r="39" spans="1:7" x14ac:dyDescent="0.35">
      <c r="A39" s="13"/>
      <c r="G39" s="7" t="s">
        <v>42</v>
      </c>
    </row>
    <row r="40" spans="1:7" x14ac:dyDescent="0.35">
      <c r="A40" s="13"/>
    </row>
    <row r="41" spans="1:7" x14ac:dyDescent="0.35">
      <c r="A41" s="13"/>
    </row>
    <row r="42" spans="1:7" x14ac:dyDescent="0.35">
      <c r="A42" s="13"/>
    </row>
    <row r="43" spans="1:7" x14ac:dyDescent="0.35">
      <c r="A43" s="13"/>
    </row>
    <row r="44" spans="1:7" x14ac:dyDescent="0.35">
      <c r="A44" s="13"/>
    </row>
  </sheetData>
  <dataConsolidate/>
  <mergeCells count="10">
    <mergeCell ref="B3:D3"/>
    <mergeCell ref="B33:C33"/>
    <mergeCell ref="B36:C36"/>
    <mergeCell ref="B14:D14"/>
    <mergeCell ref="A12:D12"/>
    <mergeCell ref="A15:D15"/>
    <mergeCell ref="A22:D22"/>
    <mergeCell ref="A31:D31"/>
    <mergeCell ref="A34:D34"/>
    <mergeCell ref="C11:E11"/>
  </mergeCells>
  <dataValidations count="1">
    <dataValidation type="list" allowBlank="1" showInputMessage="1" showErrorMessage="1" sqref="C30">
      <formula1>$G$38:$G$39</formula1>
    </dataValidation>
  </dataValidations>
  <pageMargins left="0.25" right="0.25" top="0.75" bottom="0.75" header="0.3" footer="0.3"/>
  <pageSetup paperSize="9" scale="38" orientation="landscape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'4. Барьеры для выхода'!$F$43</xm:f>
          </x14:formula1>
          <xm:sqref>C6:C10</xm:sqref>
        </x14:dataValidation>
        <x14:dataValidation type="list" allowBlank="1" showErrorMessage="1" promptTitle="фыва" prompt="йцукйцукйцук">
          <x14:formula1>
            <xm:f>Лист2!$A$1:$A$2</xm:f>
          </x14:formula1>
          <xm:sqref>C13 C23 C32 C35 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33"/>
  <sheetViews>
    <sheetView tabSelected="1" zoomScale="85" zoomScaleNormal="85" workbookViewId="0">
      <selection activeCell="B14" sqref="B14"/>
    </sheetView>
  </sheetViews>
  <sheetFormatPr defaultColWidth="9.140625" defaultRowHeight="21" x14ac:dyDescent="0.35"/>
  <cols>
    <col min="1" max="1" width="10" style="7" bestFit="1" customWidth="1"/>
    <col min="2" max="2" width="91.42578125" style="7" customWidth="1"/>
    <col min="3" max="3" width="10.5703125" style="7" bestFit="1" customWidth="1"/>
    <col min="4" max="4" width="44.140625" style="7" customWidth="1"/>
    <col min="5" max="5" width="54.140625" style="7" bestFit="1" customWidth="1"/>
    <col min="6" max="16384" width="9.140625" style="7"/>
  </cols>
  <sheetData>
    <row r="1" spans="1:8" x14ac:dyDescent="0.35">
      <c r="A1" s="18" t="s">
        <v>108</v>
      </c>
      <c r="B1" s="18" t="s">
        <v>109</v>
      </c>
      <c r="C1" s="36" t="s">
        <v>110</v>
      </c>
      <c r="D1" s="36" t="s">
        <v>111</v>
      </c>
      <c r="E1" s="70" t="s">
        <v>112</v>
      </c>
    </row>
    <row r="2" spans="1:8" s="9" customFormat="1" ht="42" x14ac:dyDescent="0.35">
      <c r="A2" s="3" t="s">
        <v>67</v>
      </c>
      <c r="B2" s="2" t="s">
        <v>6</v>
      </c>
      <c r="C2" s="37"/>
      <c r="D2" s="41"/>
      <c r="E2" s="83" t="s">
        <v>117</v>
      </c>
    </row>
    <row r="3" spans="1:8" s="9" customFormat="1" x14ac:dyDescent="0.35">
      <c r="A3" s="66"/>
      <c r="B3" s="2"/>
      <c r="C3" s="37"/>
      <c r="D3" s="41"/>
      <c r="E3" s="81"/>
    </row>
    <row r="4" spans="1:8" ht="63" x14ac:dyDescent="0.35">
      <c r="A4" s="3" t="s">
        <v>68</v>
      </c>
      <c r="B4" s="2" t="s">
        <v>7</v>
      </c>
      <c r="C4" s="73"/>
      <c r="D4" s="42"/>
      <c r="E4" s="83" t="s">
        <v>117</v>
      </c>
    </row>
    <row r="5" spans="1:8" ht="39" customHeight="1" x14ac:dyDescent="0.35">
      <c r="A5" s="66"/>
      <c r="B5" s="67"/>
      <c r="C5" s="67"/>
      <c r="D5" s="68"/>
    </row>
    <row r="6" spans="1:8" ht="42" x14ac:dyDescent="0.35">
      <c r="A6" s="3" t="s">
        <v>69</v>
      </c>
      <c r="B6" s="2" t="s">
        <v>5</v>
      </c>
      <c r="C6" s="37"/>
      <c r="D6" s="38"/>
      <c r="E6" s="83" t="s">
        <v>117</v>
      </c>
    </row>
    <row r="7" spans="1:8" ht="39" customHeight="1" x14ac:dyDescent="0.35">
      <c r="A7" s="66"/>
      <c r="B7" s="67"/>
      <c r="C7" s="67"/>
      <c r="D7" s="68"/>
    </row>
    <row r="8" spans="1:8" ht="42" x14ac:dyDescent="0.35">
      <c r="A8" s="3" t="s">
        <v>70</v>
      </c>
      <c r="B8" s="2" t="s">
        <v>125</v>
      </c>
      <c r="C8" s="37"/>
      <c r="D8" s="38"/>
      <c r="E8" s="83" t="s">
        <v>117</v>
      </c>
    </row>
    <row r="9" spans="1:8" ht="39" customHeight="1" x14ac:dyDescent="0.35">
      <c r="A9" s="66"/>
      <c r="B9" s="67"/>
      <c r="C9" s="67"/>
      <c r="D9" s="68"/>
    </row>
    <row r="10" spans="1:8" ht="63" x14ac:dyDescent="0.35">
      <c r="A10" s="3" t="s">
        <v>71</v>
      </c>
      <c r="B10" s="2" t="s">
        <v>87</v>
      </c>
      <c r="C10" s="37"/>
      <c r="D10" s="38"/>
      <c r="E10" s="83" t="s">
        <v>117</v>
      </c>
    </row>
    <row r="11" spans="1:8" ht="39" customHeight="1" x14ac:dyDescent="0.35">
      <c r="A11" s="66"/>
      <c r="B11" s="67"/>
      <c r="C11" s="67"/>
      <c r="D11" s="68"/>
    </row>
    <row r="12" spans="1:8" ht="42" x14ac:dyDescent="0.35">
      <c r="A12" s="3" t="s">
        <v>72</v>
      </c>
      <c r="B12" s="2" t="s">
        <v>77</v>
      </c>
      <c r="C12" s="37"/>
      <c r="D12" s="38"/>
      <c r="E12" s="83" t="s">
        <v>117</v>
      </c>
    </row>
    <row r="13" spans="1:8" ht="39" customHeight="1" x14ac:dyDescent="0.35">
      <c r="A13" s="8"/>
      <c r="B13" s="67"/>
      <c r="C13" s="67"/>
      <c r="D13" s="68"/>
    </row>
    <row r="14" spans="1:8" ht="39" customHeight="1" x14ac:dyDescent="0.35">
      <c r="A14" s="3" t="s">
        <v>114</v>
      </c>
      <c r="B14" s="2" t="s">
        <v>82</v>
      </c>
      <c r="C14" s="37"/>
      <c r="D14" s="38"/>
      <c r="E14" s="83" t="s">
        <v>117</v>
      </c>
    </row>
    <row r="15" spans="1:8" x14ac:dyDescent="0.4">
      <c r="A15" s="8"/>
    </row>
    <row r="16" spans="1:8" s="9" customFormat="1" ht="63" x14ac:dyDescent="0.35">
      <c r="A16" s="3" t="s">
        <v>116</v>
      </c>
      <c r="B16" s="2" t="s">
        <v>51</v>
      </c>
      <c r="C16" s="82"/>
      <c r="D16" s="42"/>
      <c r="E16" s="83" t="s">
        <v>117</v>
      </c>
      <c r="F16" s="15"/>
      <c r="G16" s="15"/>
      <c r="H16" s="15"/>
    </row>
    <row r="17" spans="1:1" x14ac:dyDescent="0.4">
      <c r="A17" s="8"/>
    </row>
    <row r="18" spans="1:1" x14ac:dyDescent="0.35">
      <c r="A18" s="8"/>
    </row>
    <row r="19" spans="1:1" x14ac:dyDescent="0.35">
      <c r="A19" s="8"/>
    </row>
    <row r="20" spans="1:1" x14ac:dyDescent="0.35">
      <c r="A20" s="8"/>
    </row>
    <row r="21" spans="1:1" x14ac:dyDescent="0.35">
      <c r="A21" s="8"/>
    </row>
    <row r="22" spans="1:1" x14ac:dyDescent="0.35">
      <c r="A22" s="8"/>
    </row>
    <row r="23" spans="1:1" x14ac:dyDescent="0.35">
      <c r="A23" s="8"/>
    </row>
    <row r="24" spans="1:1" x14ac:dyDescent="0.35">
      <c r="A24" s="8"/>
    </row>
    <row r="25" spans="1:1" x14ac:dyDescent="0.35">
      <c r="A25" s="8"/>
    </row>
    <row r="26" spans="1:1" x14ac:dyDescent="0.35">
      <c r="A26" s="8"/>
    </row>
    <row r="27" spans="1:1" x14ac:dyDescent="0.35">
      <c r="A27" s="8"/>
    </row>
    <row r="28" spans="1:1" x14ac:dyDescent="0.35">
      <c r="A28" s="8"/>
    </row>
    <row r="29" spans="1:1" x14ac:dyDescent="0.35">
      <c r="A29" s="8"/>
    </row>
    <row r="30" spans="1:1" x14ac:dyDescent="0.35">
      <c r="A30" s="8"/>
    </row>
    <row r="31" spans="1:1" x14ac:dyDescent="0.35">
      <c r="A31" s="8"/>
    </row>
    <row r="32" spans="1:1" x14ac:dyDescent="0.35">
      <c r="A32" s="8"/>
    </row>
    <row r="33" spans="1:1" x14ac:dyDescent="0.35">
      <c r="A33" s="8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Header>&amp;R&amp;A</oddHeader>
  </headerFooter>
  <cellWatches>
    <cellWatch r="C2"/>
  </cellWatche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фыва" prompt="йцукйцукйцук">
          <x14:formula1>
            <xm:f>Лист2!$A$1:$A$2</xm:f>
          </x14:formula1>
          <xm:sqref>C2:C4 C6 C8 C12 C10 C14 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58"/>
  <sheetViews>
    <sheetView topLeftCell="A16" zoomScale="85" zoomScaleNormal="85" workbookViewId="0">
      <selection activeCell="I4" sqref="I4"/>
    </sheetView>
  </sheetViews>
  <sheetFormatPr defaultColWidth="9.140625" defaultRowHeight="21" x14ac:dyDescent="0.35"/>
  <cols>
    <col min="1" max="1" width="10" style="13" bestFit="1" customWidth="1"/>
    <col min="2" max="2" width="89.28515625" style="9" customWidth="1"/>
    <col min="3" max="3" width="12.85546875" style="9" bestFit="1" customWidth="1"/>
    <col min="4" max="4" width="10.85546875" style="9" bestFit="1" customWidth="1"/>
    <col min="5" max="5" width="10.7109375" style="9" hidden="1" customWidth="1"/>
    <col min="6" max="7" width="9.140625" style="9" hidden="1" customWidth="1"/>
    <col min="8" max="8" width="17.42578125" style="9" customWidth="1"/>
    <col min="9" max="9" width="10.85546875" style="9" customWidth="1"/>
    <col min="10" max="16384" width="9.140625" style="9"/>
  </cols>
  <sheetData>
    <row r="1" spans="1:9" x14ac:dyDescent="0.35">
      <c r="A1" s="18" t="s">
        <v>108</v>
      </c>
      <c r="B1" s="18" t="s">
        <v>109</v>
      </c>
      <c r="C1" s="36" t="s">
        <v>110</v>
      </c>
      <c r="D1" s="14"/>
    </row>
    <row r="2" spans="1:9" ht="63" x14ac:dyDescent="0.35">
      <c r="A2" s="1" t="s">
        <v>73</v>
      </c>
      <c r="B2" s="2" t="s">
        <v>49</v>
      </c>
      <c r="C2" s="4" t="s">
        <v>86</v>
      </c>
      <c r="D2" s="14"/>
      <c r="E2" s="14"/>
      <c r="F2" s="15"/>
      <c r="G2" s="15"/>
      <c r="H2" s="15"/>
    </row>
    <row r="3" spans="1:9" x14ac:dyDescent="0.35">
      <c r="A3" s="16"/>
      <c r="B3" s="17" t="s">
        <v>8</v>
      </c>
      <c r="C3" s="18"/>
      <c r="D3" s="14"/>
      <c r="E3" s="14"/>
      <c r="F3" s="15"/>
      <c r="G3" s="15"/>
      <c r="H3" s="15"/>
    </row>
    <row r="4" spans="1:9" x14ac:dyDescent="0.35">
      <c r="A4" s="16"/>
      <c r="B4" s="17" t="s">
        <v>9</v>
      </c>
      <c r="C4" s="18"/>
      <c r="D4" s="14"/>
      <c r="E4" s="14"/>
      <c r="F4" s="15"/>
      <c r="G4" s="15"/>
      <c r="H4" s="15"/>
    </row>
    <row r="5" spans="1:9" x14ac:dyDescent="0.35">
      <c r="A5" s="16"/>
      <c r="B5" s="17" t="s">
        <v>10</v>
      </c>
      <c r="C5" s="18"/>
      <c r="D5" s="14"/>
      <c r="E5" s="14"/>
      <c r="F5" s="15"/>
      <c r="G5" s="15"/>
      <c r="H5" s="15"/>
    </row>
    <row r="6" spans="1:9" ht="63" x14ac:dyDescent="0.35">
      <c r="A6" s="16"/>
      <c r="B6" s="17" t="s">
        <v>11</v>
      </c>
      <c r="C6" s="18"/>
      <c r="D6" s="14"/>
      <c r="E6" s="14"/>
      <c r="F6" s="15"/>
      <c r="G6" s="15"/>
      <c r="H6" s="15"/>
    </row>
    <row r="7" spans="1:9" x14ac:dyDescent="0.35">
      <c r="A7" s="16"/>
      <c r="B7" s="17" t="s">
        <v>12</v>
      </c>
      <c r="C7" s="18"/>
      <c r="D7" s="14"/>
      <c r="E7" s="14"/>
      <c r="F7" s="15"/>
      <c r="G7" s="15"/>
      <c r="H7" s="15"/>
    </row>
    <row r="8" spans="1:9" x14ac:dyDescent="0.35">
      <c r="A8" s="19"/>
      <c r="B8" s="20" t="s">
        <v>13</v>
      </c>
      <c r="C8" s="21"/>
      <c r="D8" s="34"/>
      <c r="E8" s="34"/>
      <c r="F8" s="15"/>
      <c r="G8" s="15"/>
      <c r="H8" s="15"/>
    </row>
    <row r="9" spans="1:9" ht="18" customHeight="1" x14ac:dyDescent="0.35">
      <c r="A9" s="126"/>
      <c r="B9" s="126"/>
      <c r="C9" s="126"/>
      <c r="D9" s="34"/>
      <c r="E9" s="34"/>
      <c r="F9" s="15"/>
      <c r="G9" s="15"/>
      <c r="H9" s="15"/>
    </row>
    <row r="10" spans="1:9" ht="84" x14ac:dyDescent="0.35">
      <c r="A10" s="1" t="s">
        <v>74</v>
      </c>
      <c r="B10" s="2" t="s">
        <v>119</v>
      </c>
      <c r="C10" s="23" t="s">
        <v>14</v>
      </c>
      <c r="D10" s="23" t="s">
        <v>15</v>
      </c>
      <c r="E10" s="23" t="s">
        <v>16</v>
      </c>
      <c r="F10" s="23"/>
      <c r="G10" s="23"/>
      <c r="H10" s="2" t="s">
        <v>16</v>
      </c>
      <c r="I10" s="2" t="s">
        <v>83</v>
      </c>
    </row>
    <row r="11" spans="1:9" x14ac:dyDescent="0.35">
      <c r="A11" s="16"/>
      <c r="B11" s="24" t="s">
        <v>17</v>
      </c>
      <c r="C11" s="25"/>
      <c r="D11" s="25"/>
      <c r="E11" s="25"/>
      <c r="F11" s="26"/>
      <c r="G11" s="26"/>
      <c r="H11" s="26"/>
      <c r="I11" s="26"/>
    </row>
    <row r="12" spans="1:9" x14ac:dyDescent="0.35">
      <c r="A12" s="16"/>
      <c r="B12" s="24" t="s">
        <v>18</v>
      </c>
      <c r="C12" s="26"/>
      <c r="D12" s="26"/>
      <c r="E12" s="26"/>
      <c r="F12" s="26"/>
      <c r="G12" s="26"/>
      <c r="H12" s="26"/>
      <c r="I12" s="26"/>
    </row>
    <row r="13" spans="1:9" x14ac:dyDescent="0.35">
      <c r="A13" s="16"/>
      <c r="B13" s="24" t="s">
        <v>19</v>
      </c>
      <c r="C13" s="25"/>
      <c r="D13" s="25"/>
      <c r="E13" s="25"/>
      <c r="F13" s="26"/>
      <c r="G13" s="26"/>
      <c r="H13" s="26"/>
      <c r="I13" s="26"/>
    </row>
    <row r="14" spans="1:9" x14ac:dyDescent="0.35">
      <c r="A14" s="16"/>
      <c r="B14" s="24" t="s">
        <v>20</v>
      </c>
      <c r="C14" s="25"/>
      <c r="D14" s="25"/>
      <c r="E14" s="25"/>
      <c r="F14" s="26"/>
      <c r="G14" s="26"/>
      <c r="H14" s="26"/>
      <c r="I14" s="26"/>
    </row>
    <row r="15" spans="1:9" x14ac:dyDescent="0.35">
      <c r="A15" s="16"/>
      <c r="B15" s="24" t="s">
        <v>21</v>
      </c>
      <c r="C15" s="26"/>
      <c r="D15" s="26"/>
      <c r="E15" s="26"/>
      <c r="F15" s="26"/>
      <c r="G15" s="26"/>
      <c r="H15" s="26"/>
      <c r="I15" s="26"/>
    </row>
    <row r="16" spans="1:9" x14ac:dyDescent="0.35">
      <c r="A16" s="16"/>
      <c r="B16" s="24" t="s">
        <v>22</v>
      </c>
      <c r="C16" s="26"/>
      <c r="D16" s="26"/>
      <c r="E16" s="26"/>
      <c r="F16" s="26"/>
      <c r="G16" s="26"/>
      <c r="H16" s="26"/>
      <c r="I16" s="26"/>
    </row>
    <row r="17" spans="1:9" x14ac:dyDescent="0.35">
      <c r="A17" s="16"/>
      <c r="B17" s="24" t="s">
        <v>23</v>
      </c>
      <c r="C17" s="26"/>
      <c r="D17" s="26"/>
      <c r="E17" s="26"/>
      <c r="F17" s="26"/>
      <c r="G17" s="26"/>
      <c r="H17" s="26"/>
      <c r="I17" s="26"/>
    </row>
    <row r="18" spans="1:9" ht="42" x14ac:dyDescent="0.35">
      <c r="A18" s="16"/>
      <c r="B18" s="24" t="s">
        <v>24</v>
      </c>
      <c r="C18" s="26"/>
      <c r="D18" s="26"/>
      <c r="E18" s="26"/>
      <c r="F18" s="26"/>
      <c r="G18" s="26"/>
      <c r="H18" s="26"/>
      <c r="I18" s="26"/>
    </row>
    <row r="19" spans="1:9" x14ac:dyDescent="0.35">
      <c r="A19" s="16"/>
      <c r="B19" s="24" t="s">
        <v>98</v>
      </c>
      <c r="C19" s="26"/>
      <c r="D19" s="26"/>
      <c r="E19" s="26"/>
      <c r="F19" s="26"/>
      <c r="G19" s="26"/>
      <c r="H19" s="26"/>
      <c r="I19" s="26"/>
    </row>
    <row r="20" spans="1:9" x14ac:dyDescent="0.35">
      <c r="A20" s="16"/>
      <c r="B20" s="24" t="s">
        <v>99</v>
      </c>
      <c r="C20" s="26"/>
      <c r="D20" s="26"/>
      <c r="E20" s="26"/>
      <c r="F20" s="26"/>
      <c r="G20" s="26"/>
      <c r="H20" s="26"/>
      <c r="I20" s="26"/>
    </row>
    <row r="21" spans="1:9" ht="15.75" customHeight="1" x14ac:dyDescent="0.4">
      <c r="A21" s="127"/>
      <c r="B21" s="128"/>
      <c r="C21" s="128"/>
      <c r="D21" s="15"/>
      <c r="E21" s="15"/>
      <c r="F21" s="15"/>
      <c r="G21" s="15"/>
      <c r="H21" s="15"/>
    </row>
    <row r="22" spans="1:9" ht="84" x14ac:dyDescent="0.35">
      <c r="A22" s="1" t="s">
        <v>75</v>
      </c>
      <c r="B22" s="2" t="s">
        <v>35</v>
      </c>
      <c r="C22" s="4" t="s">
        <v>86</v>
      </c>
      <c r="D22" s="15"/>
      <c r="E22" s="15"/>
      <c r="F22" s="15"/>
      <c r="G22" s="15"/>
      <c r="H22" s="15"/>
    </row>
    <row r="23" spans="1:9" x14ac:dyDescent="0.35">
      <c r="A23" s="16"/>
      <c r="B23" s="24" t="s">
        <v>25</v>
      </c>
      <c r="C23" s="26"/>
      <c r="D23" s="15"/>
      <c r="E23" s="15"/>
      <c r="F23" s="15"/>
      <c r="G23" s="15"/>
      <c r="H23" s="15"/>
    </row>
    <row r="24" spans="1:9" ht="42" x14ac:dyDescent="0.35">
      <c r="A24" s="16"/>
      <c r="B24" s="24" t="s">
        <v>100</v>
      </c>
      <c r="C24" s="26"/>
      <c r="D24" s="15"/>
      <c r="E24" s="15"/>
      <c r="F24" s="15"/>
      <c r="G24" s="15"/>
      <c r="H24" s="15"/>
    </row>
    <row r="25" spans="1:9" ht="42" x14ac:dyDescent="0.35">
      <c r="A25" s="16"/>
      <c r="B25" s="24" t="s">
        <v>26</v>
      </c>
      <c r="C25" s="26"/>
      <c r="D25" s="15"/>
      <c r="E25" s="15"/>
      <c r="F25" s="15"/>
      <c r="G25" s="15"/>
      <c r="H25" s="15"/>
    </row>
    <row r="26" spans="1:9" x14ac:dyDescent="0.35">
      <c r="A26" s="16"/>
      <c r="B26" s="24" t="s">
        <v>27</v>
      </c>
      <c r="C26" s="26"/>
      <c r="D26" s="15"/>
      <c r="E26" s="15"/>
      <c r="F26" s="15"/>
      <c r="G26" s="15"/>
      <c r="H26" s="15"/>
    </row>
    <row r="27" spans="1:9" ht="42" customHeight="1" x14ac:dyDescent="0.35">
      <c r="A27" s="16"/>
      <c r="B27" s="24" t="s">
        <v>28</v>
      </c>
      <c r="C27" s="26"/>
      <c r="D27" s="15"/>
      <c r="E27" s="15"/>
      <c r="F27" s="15"/>
      <c r="G27" s="15"/>
      <c r="H27" s="15"/>
    </row>
    <row r="28" spans="1:9" ht="42" x14ac:dyDescent="0.35">
      <c r="A28" s="16"/>
      <c r="B28" s="24" t="s">
        <v>29</v>
      </c>
      <c r="C28" s="26"/>
      <c r="D28" s="15"/>
      <c r="E28" s="15"/>
      <c r="F28" s="15"/>
      <c r="G28" s="15"/>
      <c r="H28" s="15"/>
    </row>
    <row r="29" spans="1:9" x14ac:dyDescent="0.35">
      <c r="A29" s="19"/>
      <c r="B29" s="27" t="s">
        <v>99</v>
      </c>
      <c r="C29" s="28"/>
      <c r="D29" s="15"/>
      <c r="E29" s="15"/>
      <c r="F29" s="15"/>
      <c r="G29" s="15"/>
      <c r="H29" s="15"/>
    </row>
    <row r="30" spans="1:9" s="15" customFormat="1" x14ac:dyDescent="0.4">
      <c r="A30" s="29"/>
      <c r="B30" s="30"/>
      <c r="C30" s="31"/>
    </row>
    <row r="31" spans="1:9" ht="42" x14ac:dyDescent="0.35">
      <c r="A31" s="1" t="s">
        <v>76</v>
      </c>
      <c r="B31" s="22" t="s">
        <v>123</v>
      </c>
      <c r="C31" s="32" t="s">
        <v>86</v>
      </c>
      <c r="D31" s="15"/>
      <c r="E31" s="15"/>
      <c r="F31" s="15"/>
      <c r="G31" s="15"/>
      <c r="H31" s="15"/>
    </row>
    <row r="32" spans="1:9" x14ac:dyDescent="0.35">
      <c r="A32" s="16"/>
      <c r="B32" s="27" t="s">
        <v>78</v>
      </c>
      <c r="C32" s="27"/>
      <c r="D32" s="15"/>
      <c r="E32" s="15"/>
      <c r="F32" s="15"/>
      <c r="G32" s="15"/>
      <c r="H32" s="15"/>
    </row>
    <row r="33" spans="1:8" x14ac:dyDescent="0.35">
      <c r="A33" s="16"/>
      <c r="B33" s="27" t="s">
        <v>79</v>
      </c>
      <c r="C33" s="27"/>
      <c r="D33" s="15"/>
      <c r="E33" s="15"/>
      <c r="F33" s="15"/>
      <c r="G33" s="15"/>
      <c r="H33" s="15"/>
    </row>
    <row r="34" spans="1:8" x14ac:dyDescent="0.35">
      <c r="A34" s="16"/>
      <c r="B34" s="27" t="s">
        <v>80</v>
      </c>
      <c r="C34" s="27"/>
      <c r="D34" s="15"/>
      <c r="E34" s="15"/>
      <c r="F34" s="15"/>
      <c r="G34" s="15"/>
      <c r="H34" s="15"/>
    </row>
    <row r="35" spans="1:8" x14ac:dyDescent="0.35">
      <c r="A35" s="16"/>
      <c r="B35" s="27" t="s">
        <v>104</v>
      </c>
      <c r="C35" s="27"/>
      <c r="D35" s="15"/>
      <c r="E35" s="15"/>
      <c r="F35" s="15"/>
      <c r="G35" s="15"/>
      <c r="H35" s="15"/>
    </row>
    <row r="36" spans="1:8" ht="18" customHeight="1" x14ac:dyDescent="0.4">
      <c r="A36" s="16"/>
      <c r="B36" s="33"/>
      <c r="C36" s="26"/>
      <c r="D36" s="15"/>
      <c r="E36" s="15"/>
      <c r="F36" s="15"/>
      <c r="G36" s="15"/>
      <c r="H36" s="15"/>
    </row>
    <row r="38" spans="1:8" x14ac:dyDescent="0.4">
      <c r="B38" s="35"/>
      <c r="D38" s="15"/>
      <c r="E38" s="15"/>
      <c r="F38" s="15">
        <v>-1</v>
      </c>
      <c r="G38" s="15"/>
      <c r="H38" s="15"/>
    </row>
    <row r="39" spans="1:8" x14ac:dyDescent="0.35">
      <c r="B39" s="35"/>
      <c r="D39" s="15"/>
      <c r="E39" s="15"/>
      <c r="F39" s="15">
        <v>0</v>
      </c>
      <c r="G39" s="15"/>
      <c r="H39" s="15"/>
    </row>
    <row r="40" spans="1:8" x14ac:dyDescent="0.35">
      <c r="D40" s="15"/>
      <c r="E40" s="15"/>
      <c r="F40" s="15">
        <v>1</v>
      </c>
      <c r="G40" s="15"/>
      <c r="H40" s="15"/>
    </row>
    <row r="41" spans="1:8" x14ac:dyDescent="0.35">
      <c r="D41" s="15"/>
      <c r="E41" s="15"/>
      <c r="F41" s="15">
        <v>2</v>
      </c>
      <c r="G41" s="15"/>
      <c r="H41" s="15"/>
    </row>
    <row r="42" spans="1:8" x14ac:dyDescent="0.35">
      <c r="D42" s="15"/>
      <c r="E42" s="15"/>
      <c r="F42" s="15">
        <v>3</v>
      </c>
      <c r="G42" s="15"/>
      <c r="H42" s="15"/>
    </row>
    <row r="43" spans="1:8" x14ac:dyDescent="0.35">
      <c r="D43" s="15"/>
      <c r="E43" s="15"/>
      <c r="F43" s="15" t="s">
        <v>50</v>
      </c>
      <c r="G43" s="15"/>
      <c r="H43" s="15"/>
    </row>
    <row r="44" spans="1:8" x14ac:dyDescent="0.35">
      <c r="D44" s="15"/>
      <c r="E44" s="15"/>
      <c r="F44" s="15">
        <v>0</v>
      </c>
      <c r="G44" s="15"/>
      <c r="H44" s="15"/>
    </row>
    <row r="45" spans="1:8" x14ac:dyDescent="0.35">
      <c r="D45" s="15"/>
      <c r="E45" s="15"/>
      <c r="F45" s="15" t="s">
        <v>78</v>
      </c>
      <c r="G45" s="15"/>
      <c r="H45" s="15"/>
    </row>
    <row r="46" spans="1:8" x14ac:dyDescent="0.35">
      <c r="D46" s="15"/>
      <c r="E46" s="15"/>
      <c r="F46" s="15" t="s">
        <v>79</v>
      </c>
      <c r="G46" s="15"/>
      <c r="H46" s="15"/>
    </row>
    <row r="47" spans="1:8" x14ac:dyDescent="0.35">
      <c r="F47" s="9" t="s">
        <v>80</v>
      </c>
    </row>
    <row r="48" spans="1:8" x14ac:dyDescent="0.35">
      <c r="F48" s="9" t="s">
        <v>83</v>
      </c>
    </row>
    <row r="50" spans="6:6" x14ac:dyDescent="0.35">
      <c r="F50" s="9" t="s">
        <v>84</v>
      </c>
    </row>
    <row r="51" spans="6:6" x14ac:dyDescent="0.35">
      <c r="F51" s="9" t="s">
        <v>85</v>
      </c>
    </row>
    <row r="53" spans="6:6" x14ac:dyDescent="0.35">
      <c r="F53" s="9" t="s">
        <v>15</v>
      </c>
    </row>
    <row r="54" spans="6:6" x14ac:dyDescent="0.35">
      <c r="F54" s="9" t="s">
        <v>90</v>
      </c>
    </row>
    <row r="55" spans="6:6" x14ac:dyDescent="0.35">
      <c r="F55" s="9" t="s">
        <v>16</v>
      </c>
    </row>
    <row r="56" spans="6:6" x14ac:dyDescent="0.35">
      <c r="F56" s="9" t="s">
        <v>91</v>
      </c>
    </row>
    <row r="57" spans="6:6" x14ac:dyDescent="0.35">
      <c r="F57" s="9" t="s">
        <v>92</v>
      </c>
    </row>
    <row r="58" spans="6:6" x14ac:dyDescent="0.35">
      <c r="F58" s="9" t="s">
        <v>83</v>
      </c>
    </row>
  </sheetData>
  <dataConsolidate/>
  <mergeCells count="2">
    <mergeCell ref="A9:C9"/>
    <mergeCell ref="A21:C21"/>
  </mergeCells>
  <dataValidations count="2">
    <dataValidation type="list" allowBlank="1" showInputMessage="1" showErrorMessage="1" sqref="C11:E20 C23:C30">
      <formula1>$F$40:$F$42</formula1>
    </dataValidation>
    <dataValidation type="list" allowBlank="1" showInputMessage="1" showErrorMessage="1" sqref="C3:C8">
      <formula1>$F$43</formula1>
    </dataValidation>
  </dataValidations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7" workbookViewId="0">
      <selection activeCell="B6" sqref="B6"/>
    </sheetView>
  </sheetViews>
  <sheetFormatPr defaultRowHeight="15" x14ac:dyDescent="0.25"/>
  <cols>
    <col min="1" max="1" width="10" customWidth="1"/>
    <col min="2" max="2" width="62.28515625" bestFit="1" customWidth="1"/>
    <col min="3" max="3" width="15.85546875" customWidth="1"/>
    <col min="4" max="4" width="48.140625" customWidth="1"/>
    <col min="5" max="5" width="65.5703125" customWidth="1"/>
  </cols>
  <sheetData>
    <row r="1" spans="1:6" ht="19.5" thickBot="1" x14ac:dyDescent="0.3">
      <c r="A1" s="92" t="s">
        <v>108</v>
      </c>
      <c r="B1" s="92" t="s">
        <v>109</v>
      </c>
      <c r="C1" s="92" t="s">
        <v>110</v>
      </c>
      <c r="D1" s="93" t="s">
        <v>111</v>
      </c>
      <c r="E1" s="94" t="s">
        <v>112</v>
      </c>
    </row>
    <row r="2" spans="1:6" ht="38.25" thickBot="1" x14ac:dyDescent="0.3">
      <c r="A2" s="85" t="s">
        <v>126</v>
      </c>
      <c r="B2" s="90" t="s">
        <v>132</v>
      </c>
      <c r="C2" s="91"/>
      <c r="D2" s="88"/>
      <c r="E2" s="87" t="s">
        <v>117</v>
      </c>
    </row>
    <row r="3" spans="1:6" ht="21" customHeight="1" thickBot="1" x14ac:dyDescent="0.35">
      <c r="A3" s="86"/>
      <c r="B3" s="86"/>
      <c r="C3" s="89"/>
      <c r="D3" s="86"/>
      <c r="E3" s="86"/>
    </row>
    <row r="4" spans="1:6" ht="75.75" thickBot="1" x14ac:dyDescent="0.3">
      <c r="A4" s="85" t="s">
        <v>127</v>
      </c>
      <c r="B4" s="90" t="s">
        <v>133</v>
      </c>
      <c r="C4" s="91"/>
      <c r="D4" s="86"/>
      <c r="E4" s="87" t="s">
        <v>117</v>
      </c>
    </row>
    <row r="5" spans="1:6" ht="21" customHeight="1" thickBot="1" x14ac:dyDescent="0.35">
      <c r="A5" s="86"/>
      <c r="B5" s="86"/>
      <c r="C5" s="86"/>
      <c r="D5" s="86"/>
      <c r="E5" s="86"/>
    </row>
    <row r="6" spans="1:6" ht="57" thickBot="1" x14ac:dyDescent="0.3">
      <c r="A6" s="85" t="s">
        <v>128</v>
      </c>
      <c r="B6" s="90" t="s">
        <v>134</v>
      </c>
      <c r="C6" s="91"/>
      <c r="D6" s="86"/>
      <c r="E6" s="87" t="s">
        <v>117</v>
      </c>
    </row>
    <row r="7" spans="1:6" ht="21" customHeight="1" thickBot="1" x14ac:dyDescent="0.35">
      <c r="A7" s="86"/>
      <c r="B7" s="86"/>
      <c r="C7" s="86"/>
      <c r="D7" s="86"/>
      <c r="E7" s="86"/>
    </row>
    <row r="8" spans="1:6" ht="38.25" thickBot="1" x14ac:dyDescent="0.3">
      <c r="A8" s="85" t="s">
        <v>129</v>
      </c>
      <c r="B8" s="90" t="s">
        <v>135</v>
      </c>
      <c r="C8" s="91"/>
      <c r="D8" s="86"/>
      <c r="E8" s="87" t="s">
        <v>117</v>
      </c>
    </row>
    <row r="9" spans="1:6" ht="54" customHeight="1" thickBot="1" x14ac:dyDescent="0.3">
      <c r="A9" s="86"/>
      <c r="B9" s="131" t="s">
        <v>136</v>
      </c>
      <c r="C9" s="119"/>
      <c r="D9" s="120"/>
      <c r="E9" s="86"/>
    </row>
    <row r="10" spans="1:6" ht="54.6" customHeight="1" thickBot="1" x14ac:dyDescent="0.3">
      <c r="A10" s="85" t="s">
        <v>130</v>
      </c>
      <c r="B10" s="90" t="s">
        <v>137</v>
      </c>
      <c r="C10" s="91"/>
      <c r="D10" s="86"/>
      <c r="E10" s="87" t="s">
        <v>117</v>
      </c>
      <c r="F10" t="s">
        <v>131</v>
      </c>
    </row>
    <row r="11" spans="1:6" ht="21" customHeight="1" thickBot="1" x14ac:dyDescent="0.35"/>
    <row r="12" spans="1:6" ht="54.6" customHeight="1" thickBot="1" x14ac:dyDescent="0.3">
      <c r="A12" s="85" t="s">
        <v>138</v>
      </c>
      <c r="B12" s="90" t="s">
        <v>139</v>
      </c>
      <c r="C12" s="129" t="s">
        <v>101</v>
      </c>
      <c r="D12" s="130"/>
      <c r="E12" s="95"/>
    </row>
    <row r="13" spans="1:6" ht="21" customHeight="1" thickBot="1" x14ac:dyDescent="0.35"/>
    <row r="14" spans="1:6" ht="57" thickBot="1" x14ac:dyDescent="0.3">
      <c r="A14" s="85" t="s">
        <v>140</v>
      </c>
      <c r="B14" s="90" t="s">
        <v>141</v>
      </c>
      <c r="C14" s="129" t="s">
        <v>101</v>
      </c>
      <c r="D14" s="130"/>
      <c r="E14" s="95"/>
    </row>
    <row r="15" spans="1:6" ht="21" customHeight="1" thickBot="1" x14ac:dyDescent="0.35"/>
    <row r="16" spans="1:6" ht="57" thickBot="1" x14ac:dyDescent="0.3">
      <c r="A16" s="85" t="s">
        <v>142</v>
      </c>
      <c r="B16" s="90" t="s">
        <v>145</v>
      </c>
      <c r="C16" s="129" t="s">
        <v>101</v>
      </c>
      <c r="D16" s="130"/>
      <c r="E16" s="95"/>
    </row>
    <row r="17" spans="1:5" ht="21" customHeight="1" thickBot="1" x14ac:dyDescent="0.35"/>
    <row r="18" spans="1:5" ht="57" thickBot="1" x14ac:dyDescent="0.3">
      <c r="A18" s="85" t="s">
        <v>143</v>
      </c>
      <c r="B18" s="90" t="s">
        <v>144</v>
      </c>
      <c r="C18" s="129" t="s">
        <v>101</v>
      </c>
      <c r="D18" s="130"/>
      <c r="E18" s="95"/>
    </row>
  </sheetData>
  <mergeCells count="5">
    <mergeCell ref="C12:D12"/>
    <mergeCell ref="C14:D14"/>
    <mergeCell ref="C16:D16"/>
    <mergeCell ref="C18:D18"/>
    <mergeCell ref="B9:D9"/>
  </mergeCells>
  <pageMargins left="0.7" right="0.7" top="0.75" bottom="0.75" header="0.3" footer="0.3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фыва" prompt="йцукйцукйцук">
          <x14:formula1>
            <xm:f>Лист2!$A$1:$A$2</xm:f>
          </x14:formula1>
          <xm:sqref>C6 C2 C4 C8 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2"/>
  <sheetViews>
    <sheetView workbookViewId="0">
      <selection activeCell="C24" sqref="C24"/>
    </sheetView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workbookViewId="0">
      <selection activeCell="C11" sqref="C11"/>
    </sheetView>
  </sheetViews>
  <sheetFormatPr defaultRowHeight="15" x14ac:dyDescent="0.25"/>
  <cols>
    <col min="1" max="1" width="5.7109375" customWidth="1"/>
    <col min="2" max="2" width="39.85546875" bestFit="1" customWidth="1"/>
    <col min="3" max="3" width="61.140625" customWidth="1"/>
  </cols>
  <sheetData>
    <row r="2" spans="1:23" ht="18.75" x14ac:dyDescent="0.3">
      <c r="A2" s="132" t="s">
        <v>146</v>
      </c>
      <c r="B2" s="132"/>
      <c r="C2" s="132"/>
      <c r="D2" s="107"/>
      <c r="E2" s="107"/>
      <c r="F2" s="107"/>
      <c r="G2" s="107"/>
      <c r="H2" s="107"/>
      <c r="I2" s="107"/>
      <c r="J2" s="107"/>
      <c r="K2" s="107"/>
    </row>
    <row r="5" spans="1:23" ht="37.5" x14ac:dyDescent="0.25">
      <c r="A5" s="100" t="s">
        <v>148</v>
      </c>
      <c r="B5" s="101" t="s">
        <v>149</v>
      </c>
      <c r="C5" s="101" t="s">
        <v>150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7.9" customHeight="1" x14ac:dyDescent="0.3">
      <c r="A6" s="100"/>
      <c r="B6" s="101"/>
      <c r="C6" s="101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01.45" customHeight="1" x14ac:dyDescent="0.25">
      <c r="A7" s="99" t="s">
        <v>151</v>
      </c>
      <c r="B7" s="102" t="s">
        <v>152</v>
      </c>
      <c r="C7" s="104" t="s">
        <v>153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7.9" customHeight="1" x14ac:dyDescent="0.3">
      <c r="A8" s="99"/>
      <c r="B8" s="102"/>
      <c r="C8" s="104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ht="31.5" x14ac:dyDescent="0.25">
      <c r="A9" s="99" t="s">
        <v>154</v>
      </c>
      <c r="B9" s="105" t="s">
        <v>162</v>
      </c>
      <c r="C9" s="106" t="s">
        <v>155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:23" ht="7.9" customHeight="1" x14ac:dyDescent="0.3">
      <c r="A10" s="99"/>
      <c r="B10" s="105"/>
      <c r="C10" s="10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</row>
    <row r="11" spans="1:23" ht="47.25" x14ac:dyDescent="0.25">
      <c r="A11" s="99" t="s">
        <v>156</v>
      </c>
      <c r="B11" s="109" t="s">
        <v>157</v>
      </c>
      <c r="C11" s="103" t="s">
        <v>158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ht="7.9" customHeight="1" x14ac:dyDescent="0.35">
      <c r="A12" s="99"/>
      <c r="B12" s="108"/>
      <c r="C12" s="99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15.75" x14ac:dyDescent="0.25">
      <c r="A13" s="86" t="s">
        <v>159</v>
      </c>
      <c r="B13" s="108" t="s">
        <v>160</v>
      </c>
      <c r="C13" s="110" t="s">
        <v>161</v>
      </c>
    </row>
    <row r="14" spans="1:23" ht="14.45" x14ac:dyDescent="0.3">
      <c r="A14" s="111"/>
      <c r="B14" s="111"/>
      <c r="C14" s="111"/>
      <c r="D14" s="96"/>
      <c r="E14" s="96"/>
      <c r="F14" s="96"/>
      <c r="G14" s="96"/>
      <c r="H14" s="96"/>
      <c r="I14" s="96"/>
      <c r="J14" s="96"/>
      <c r="K14" s="96"/>
      <c r="L14" s="98"/>
      <c r="M14" s="98"/>
      <c r="N14" s="98"/>
      <c r="O14" s="98"/>
      <c r="P14" s="98"/>
      <c r="Q14" s="98"/>
      <c r="R14" s="98"/>
    </row>
    <row r="15" spans="1:23" ht="14.45" x14ac:dyDescent="0.3">
      <c r="A15" s="112"/>
      <c r="B15" s="112"/>
      <c r="C15" s="112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23" ht="14.45" x14ac:dyDescent="0.3">
      <c r="A16" s="113"/>
      <c r="B16" s="113"/>
      <c r="C16" s="113"/>
    </row>
    <row r="17" spans="1:17" ht="14.45" customHeight="1" x14ac:dyDescent="0.3">
      <c r="A17" s="114" t="s">
        <v>147</v>
      </c>
      <c r="B17" s="114"/>
      <c r="C17" s="114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14.45" x14ac:dyDescent="0.3">
      <c r="A18" s="114"/>
      <c r="B18" s="114"/>
      <c r="C18" s="114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14.45" x14ac:dyDescent="0.3">
      <c r="A19" s="114"/>
      <c r="B19" s="114"/>
      <c r="C19" s="114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4.45" x14ac:dyDescent="0.3">
      <c r="A20" s="113"/>
      <c r="B20" s="113"/>
      <c r="C20" s="113"/>
    </row>
    <row r="21" spans="1:17" ht="14.45" x14ac:dyDescent="0.3">
      <c r="A21" s="113"/>
      <c r="B21" s="113"/>
      <c r="C21" s="113"/>
    </row>
    <row r="22" spans="1:17" ht="14.45" x14ac:dyDescent="0.3">
      <c r="A22" s="113"/>
      <c r="B22" s="113"/>
      <c r="C22" s="113"/>
    </row>
    <row r="23" spans="1:17" ht="14.45" x14ac:dyDescent="0.3">
      <c r="A23" s="113"/>
      <c r="B23" s="113"/>
      <c r="C23" s="113"/>
    </row>
    <row r="24" spans="1:17" ht="14.45" x14ac:dyDescent="0.3">
      <c r="A24" s="113"/>
      <c r="B24" s="113"/>
      <c r="C24" s="113"/>
    </row>
    <row r="25" spans="1:17" ht="14.45" x14ac:dyDescent="0.3">
      <c r="A25" s="113"/>
      <c r="B25" s="113"/>
      <c r="C25" s="113"/>
    </row>
    <row r="26" spans="1:17" ht="14.45" x14ac:dyDescent="0.3">
      <c r="A26" s="113"/>
      <c r="B26" s="113"/>
      <c r="C26" s="113"/>
    </row>
    <row r="27" spans="1:17" ht="14.45" x14ac:dyDescent="0.3">
      <c r="A27" s="113"/>
      <c r="B27" s="113"/>
      <c r="C27" s="113"/>
    </row>
    <row r="28" spans="1:17" ht="14.45" x14ac:dyDescent="0.3">
      <c r="A28" s="113"/>
      <c r="B28" s="113"/>
      <c r="C28" s="113"/>
    </row>
    <row r="29" spans="1:17" ht="14.45" x14ac:dyDescent="0.3">
      <c r="A29" s="113"/>
      <c r="B29" s="113"/>
      <c r="C29" s="113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1. Данные о предприятии</vt:lpstr>
      <vt:lpstr>2. Потребность в финансировании</vt:lpstr>
      <vt:lpstr>3. Понимание понятия облигаций</vt:lpstr>
      <vt:lpstr>4. Барьеры для выхода</vt:lpstr>
      <vt:lpstr>5. Прочие вопросы</vt:lpstr>
      <vt:lpstr>Лист2</vt:lpstr>
      <vt:lpstr>6. Методика расчетов</vt:lpstr>
      <vt:lpstr>'5. Прочие вопросы'!Область_печати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Семитуркин Олег Николаевич</dc:creator>
  <cp:lastModifiedBy>Киселева Юлия Валерьевна</cp:lastModifiedBy>
  <cp:lastPrinted>2017-07-04T08:51:43Z</cp:lastPrinted>
  <dcterms:created xsi:type="dcterms:W3CDTF">2017-03-27T05:21:06Z</dcterms:created>
  <dcterms:modified xsi:type="dcterms:W3CDTF">2017-07-11T13:05:31Z</dcterms:modified>
</cp:coreProperties>
</file>